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05" activeTab="0"/>
  </bookViews>
  <sheets>
    <sheet name="DIET" sheetId="1" r:id="rId1"/>
    <sheet name="chnage feb 1" sheetId="2" r:id="rId2"/>
  </sheets>
  <definedNames>
    <definedName name="FoodItems">#REF!</definedName>
    <definedName name="FoodList">#REF!</definedName>
  </definedNames>
  <calcPr fullCalcOnLoad="1"/>
</workbook>
</file>

<file path=xl/sharedStrings.xml><?xml version="1.0" encoding="utf-8"?>
<sst xmlns="http://schemas.openxmlformats.org/spreadsheetml/2006/main" count="194" uniqueCount="110">
  <si>
    <t>MEAL #</t>
  </si>
  <si>
    <t>QUANTITY</t>
  </si>
  <si>
    <t>FOOD ITEM</t>
  </si>
  <si>
    <t>VITAMINS</t>
  </si>
  <si>
    <t>AMOUNT</t>
  </si>
  <si>
    <t>coQ-10</t>
  </si>
  <si>
    <t>400/day</t>
  </si>
  <si>
    <t xml:space="preserve"> </t>
  </si>
  <si>
    <t>vit c</t>
  </si>
  <si>
    <t>limitations</t>
  </si>
  <si>
    <t>1 diet pop max a day</t>
  </si>
  <si>
    <t>2tbs of sauce per meal max</t>
  </si>
  <si>
    <t>unlimited spice\</t>
  </si>
  <si>
    <t>NOTES:</t>
  </si>
  <si>
    <t>CARDIO</t>
  </si>
  <si>
    <t>bike</t>
  </si>
  <si>
    <t>xtrainer</t>
  </si>
  <si>
    <t>run</t>
  </si>
  <si>
    <t>weights</t>
  </si>
  <si>
    <t>total</t>
  </si>
  <si>
    <t>GOAL</t>
  </si>
  <si>
    <t>Mon</t>
  </si>
  <si>
    <t>Tue</t>
  </si>
  <si>
    <t>Wed</t>
  </si>
  <si>
    <t>Thu</t>
  </si>
  <si>
    <t>Fri</t>
  </si>
  <si>
    <t>Sat</t>
  </si>
  <si>
    <t>Sun</t>
  </si>
  <si>
    <t>4L water a day</t>
  </si>
  <si>
    <t xml:space="preserve">cal/mag </t>
  </si>
  <si>
    <t>6000mg/day</t>
  </si>
  <si>
    <t>5000mg</t>
  </si>
  <si>
    <t>2tbs pre sleep</t>
  </si>
  <si>
    <t>milk thistle</t>
  </si>
  <si>
    <t>daily dose</t>
  </si>
  <si>
    <t>1 cups coffee/tea max a day</t>
  </si>
  <si>
    <t>1tbs</t>
  </si>
  <si>
    <t>EXERCISE</t>
  </si>
  <si>
    <t>SET</t>
  </si>
  <si>
    <t>REPS</t>
  </si>
  <si>
    <t>mct oil</t>
  </si>
  <si>
    <t>yam</t>
  </si>
  <si>
    <t xml:space="preserve">  </t>
  </si>
  <si>
    <t>egg whites</t>
  </si>
  <si>
    <t>100g</t>
  </si>
  <si>
    <t>salmon</t>
  </si>
  <si>
    <t>150g</t>
  </si>
  <si>
    <t>green beans</t>
  </si>
  <si>
    <t>chicken breast</t>
  </si>
  <si>
    <t>200g</t>
  </si>
  <si>
    <t>broc</t>
  </si>
  <si>
    <t>asparagus</t>
  </si>
  <si>
    <t xml:space="preserve">1 scoop </t>
  </si>
  <si>
    <t>prot powder</t>
  </si>
  <si>
    <t>whitefish</t>
  </si>
  <si>
    <t>apple</t>
  </si>
  <si>
    <t>STAIRMASTER</t>
  </si>
  <si>
    <t xml:space="preserve">Check in every 2nd Friday by 9am. </t>
  </si>
  <si>
    <t>whole egg</t>
  </si>
  <si>
    <t>50g</t>
  </si>
  <si>
    <t>oatmeal</t>
  </si>
  <si>
    <t>b rice</t>
  </si>
  <si>
    <t>half</t>
  </si>
  <si>
    <t>avocado</t>
  </si>
  <si>
    <t>60g oats</t>
  </si>
  <si>
    <t>post workout</t>
  </si>
  <si>
    <t>120g</t>
  </si>
  <si>
    <t>omega 3</t>
  </si>
  <si>
    <t>5000mg/day</t>
  </si>
  <si>
    <t>MUSCLE GROUP</t>
  </si>
  <si>
    <t>legs 1</t>
  </si>
  <si>
    <t xml:space="preserve"> jumps squats</t>
  </si>
  <si>
    <t>leg curls laying</t>
  </si>
  <si>
    <t>failure</t>
  </si>
  <si>
    <t>deadlifts toes out</t>
  </si>
  <si>
    <t>plie squats 70lbs</t>
  </si>
  <si>
    <t>squats (no smith)</t>
  </si>
  <si>
    <t>DAY2: SHOULDERS</t>
  </si>
  <si>
    <t>overhead flies</t>
  </si>
  <si>
    <t>side raises with pause</t>
  </si>
  <si>
    <t>seated read flies</t>
  </si>
  <si>
    <t>squat side raises</t>
  </si>
  <si>
    <t>keep all weight on heels</t>
  </si>
  <si>
    <t>day 3 legs</t>
  </si>
  <si>
    <t>1 leg hack squats</t>
  </si>
  <si>
    <t>1 leg curl seated</t>
  </si>
  <si>
    <t xml:space="preserve">burpies with 50lbs </t>
  </si>
  <si>
    <t>step ups ss jump split squats</t>
  </si>
  <si>
    <t>10/15/leg</t>
  </si>
  <si>
    <t>leg press feet together at top of sled</t>
  </si>
  <si>
    <t>20 ea</t>
  </si>
  <si>
    <t>bike seat at bottom level 12</t>
  </si>
  <si>
    <t>5min</t>
  </si>
  <si>
    <t>SS mean supersets</t>
  </si>
  <si>
    <t xml:space="preserve">DAY 4: BACK </t>
  </si>
  <si>
    <t>seated row with rope</t>
  </si>
  <si>
    <t>wide seated row pull bar to belly button</t>
  </si>
  <si>
    <t>hyper ext w twist</t>
  </si>
  <si>
    <t>pullovers</t>
  </si>
  <si>
    <t>narrow grip pull down</t>
  </si>
  <si>
    <t>Shoulders</t>
  </si>
  <si>
    <t>arnold presses</t>
  </si>
  <si>
    <t>high cable rear flies</t>
  </si>
  <si>
    <t>low cable rear flies</t>
  </si>
  <si>
    <t>cleans</t>
  </si>
  <si>
    <t>rear fly upright row combo</t>
  </si>
  <si>
    <t>all workouts</t>
  </si>
  <si>
    <t>almond butter</t>
  </si>
  <si>
    <t>cauliflower</t>
  </si>
  <si>
    <t>extra lean ground red meat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</si>
</sst>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&quot;-&quot;??_);_(@_)"/>
    <numFmt numFmtId="165" formatCode="0.0"/>
    <numFmt numFmtId="166" formatCode="[$-1009]mmmm\ d\,\ yyyy"/>
    <numFmt numFmtId="167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32" borderId="0" xfId="0" applyFont="1" applyFill="1" applyAlignment="1">
      <alignment horizontal="center"/>
    </xf>
    <xf numFmtId="1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5" fillId="32" borderId="11" xfId="0" applyFont="1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2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5" fontId="0" fillId="34" borderId="11" xfId="0" applyNumberFormat="1" applyFill="1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4" fontId="1" fillId="0" borderId="14" xfId="44" applyNumberFormat="1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1" xfId="0" applyNumberFormat="1" applyBorder="1" applyAlignment="1" applyProtection="1">
      <alignment/>
      <protection locked="0"/>
    </xf>
    <xf numFmtId="0" fontId="0" fillId="0" borderId="11" xfId="0" applyNumberFormat="1" applyBorder="1" applyAlignment="1">
      <alignment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/>
      <protection locked="0"/>
    </xf>
    <xf numFmtId="0" fontId="3" fillId="0" borderId="1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35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0" fillId="36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NumberFormat="1" applyAlignment="1">
      <alignment/>
    </xf>
    <xf numFmtId="0" fontId="9" fillId="32" borderId="0" xfId="0" applyFont="1" applyFill="1" applyAlignment="1">
      <alignment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4">
      <selection activeCell="C19" sqref="C19"/>
    </sheetView>
  </sheetViews>
  <sheetFormatPr defaultColWidth="9.140625" defaultRowHeight="15"/>
  <cols>
    <col min="1" max="1" width="17.140625" style="1" customWidth="1"/>
    <col min="2" max="2" width="14.421875" style="1" customWidth="1"/>
    <col min="3" max="3" width="25.28125" style="1" customWidth="1"/>
    <col min="4" max="4" width="22.7109375" style="1" customWidth="1"/>
    <col min="7" max="7" width="15.8515625" style="0" customWidth="1"/>
    <col min="8" max="8" width="14.7109375" style="0" customWidth="1"/>
  </cols>
  <sheetData>
    <row r="1" spans="1:8" ht="14.25">
      <c r="A1" s="2" t="s">
        <v>0</v>
      </c>
      <c r="B1" s="2" t="s">
        <v>1</v>
      </c>
      <c r="C1" s="2" t="s">
        <v>2</v>
      </c>
      <c r="D1" s="2" t="s">
        <v>7</v>
      </c>
      <c r="G1" s="2" t="s">
        <v>3</v>
      </c>
      <c r="H1" s="8" t="s">
        <v>4</v>
      </c>
    </row>
    <row r="2" spans="1:12" ht="14.25">
      <c r="A2" s="9">
        <v>1</v>
      </c>
      <c r="B2" s="10">
        <v>2</v>
      </c>
      <c r="C2" s="21" t="s">
        <v>58</v>
      </c>
      <c r="D2" s="1" t="s">
        <v>7</v>
      </c>
      <c r="G2" s="6" t="s">
        <v>5</v>
      </c>
      <c r="H2" s="21" t="s">
        <v>6</v>
      </c>
      <c r="I2" s="7"/>
      <c r="J2" s="7"/>
      <c r="K2" s="7"/>
      <c r="L2" s="7"/>
    </row>
    <row r="3" spans="2:12" ht="14.25">
      <c r="B3" s="10">
        <v>5</v>
      </c>
      <c r="C3" s="21" t="s">
        <v>43</v>
      </c>
      <c r="D3" s="1" t="s">
        <v>7</v>
      </c>
      <c r="G3" s="25" t="s">
        <v>67</v>
      </c>
      <c r="H3" s="21" t="s">
        <v>68</v>
      </c>
      <c r="I3" s="7"/>
      <c r="J3" s="7"/>
      <c r="K3" s="7"/>
      <c r="L3" s="7"/>
    </row>
    <row r="4" spans="1:12" ht="14.25">
      <c r="A4" s="1" t="s">
        <v>7</v>
      </c>
      <c r="B4" s="10">
        <v>1</v>
      </c>
      <c r="C4" s="7" t="s">
        <v>55</v>
      </c>
      <c r="D4" s="1" t="s">
        <v>7</v>
      </c>
      <c r="G4" s="6" t="s">
        <v>8</v>
      </c>
      <c r="H4" s="7" t="s">
        <v>31</v>
      </c>
      <c r="I4" s="7"/>
      <c r="J4" s="7"/>
      <c r="K4" s="7"/>
      <c r="L4" s="7"/>
    </row>
    <row r="5" spans="2:12" ht="14.25">
      <c r="B5" s="1" t="s">
        <v>59</v>
      </c>
      <c r="C5" s="1" t="s">
        <v>60</v>
      </c>
      <c r="D5" s="1" t="s">
        <v>7</v>
      </c>
      <c r="G5" s="6" t="s">
        <v>7</v>
      </c>
      <c r="H5" s="7" t="s">
        <v>7</v>
      </c>
      <c r="I5" s="7"/>
      <c r="J5" s="7"/>
      <c r="K5" s="7"/>
      <c r="L5" s="7"/>
    </row>
    <row r="6" spans="1:12" ht="14.25">
      <c r="A6" s="9">
        <v>2</v>
      </c>
      <c r="B6" s="20" t="s">
        <v>46</v>
      </c>
      <c r="C6" s="20" t="s">
        <v>45</v>
      </c>
      <c r="D6" s="1" t="s">
        <v>7</v>
      </c>
      <c r="G6" s="6" t="s">
        <v>29</v>
      </c>
      <c r="H6" s="7" t="s">
        <v>32</v>
      </c>
      <c r="I6" s="7" t="s">
        <v>7</v>
      </c>
      <c r="J6" s="7"/>
      <c r="K6" s="7"/>
      <c r="L6" s="7"/>
    </row>
    <row r="7" spans="2:12" ht="14.25">
      <c r="B7" s="3" t="s">
        <v>49</v>
      </c>
      <c r="C7" s="1" t="s">
        <v>41</v>
      </c>
      <c r="D7" s="1" t="s">
        <v>7</v>
      </c>
      <c r="G7" s="6" t="s">
        <v>8</v>
      </c>
      <c r="H7" s="7" t="s">
        <v>30</v>
      </c>
      <c r="I7" s="7" t="s">
        <v>7</v>
      </c>
      <c r="J7" s="7"/>
      <c r="K7" s="7"/>
      <c r="L7" s="7"/>
    </row>
    <row r="8" spans="2:12" ht="14.25">
      <c r="B8" s="20" t="s">
        <v>66</v>
      </c>
      <c r="C8" s="20" t="s">
        <v>47</v>
      </c>
      <c r="D8" s="1" t="s">
        <v>7</v>
      </c>
      <c r="G8" s="6" t="s">
        <v>33</v>
      </c>
      <c r="H8" s="7" t="s">
        <v>34</v>
      </c>
      <c r="I8" s="7"/>
      <c r="J8" s="7"/>
      <c r="K8" s="7"/>
      <c r="L8" s="7"/>
    </row>
    <row r="9" spans="2:12" ht="14.25">
      <c r="B9" s="1" t="s">
        <v>7</v>
      </c>
      <c r="C9" s="1" t="s">
        <v>7</v>
      </c>
      <c r="G9" s="6" t="s">
        <v>7</v>
      </c>
      <c r="H9" s="7" t="s">
        <v>7</v>
      </c>
      <c r="I9" s="7" t="s">
        <v>7</v>
      </c>
      <c r="K9" s="7"/>
      <c r="L9" s="7"/>
    </row>
    <row r="10" spans="1:12" ht="14.25">
      <c r="A10" s="9">
        <v>3</v>
      </c>
      <c r="B10" s="10" t="s">
        <v>36</v>
      </c>
      <c r="C10" s="22" t="s">
        <v>40</v>
      </c>
      <c r="D10" s="1" t="s">
        <v>7</v>
      </c>
      <c r="G10" s="6" t="s">
        <v>7</v>
      </c>
      <c r="H10" s="7" t="s">
        <v>7</v>
      </c>
      <c r="I10" s="7" t="s">
        <v>7</v>
      </c>
      <c r="J10" s="7"/>
      <c r="K10" s="7"/>
      <c r="L10" s="7"/>
    </row>
    <row r="11" spans="2:8" ht="14.25">
      <c r="B11" s="10" t="s">
        <v>46</v>
      </c>
      <c r="C11" s="7" t="s">
        <v>50</v>
      </c>
      <c r="D11" s="1" t="s">
        <v>7</v>
      </c>
      <c r="G11" s="6" t="s">
        <v>7</v>
      </c>
      <c r="H11" s="7" t="s">
        <v>7</v>
      </c>
    </row>
    <row r="12" spans="2:8" ht="14.25">
      <c r="B12" s="10" t="s">
        <v>46</v>
      </c>
      <c r="C12" s="21" t="s">
        <v>48</v>
      </c>
      <c r="D12" s="1" t="s">
        <v>7</v>
      </c>
      <c r="G12" s="7"/>
      <c r="H12" s="7"/>
    </row>
    <row r="13" spans="2:8" ht="14.25">
      <c r="B13" s="10" t="s">
        <v>49</v>
      </c>
      <c r="C13" s="11" t="s">
        <v>61</v>
      </c>
      <c r="G13" s="6" t="s">
        <v>7</v>
      </c>
      <c r="H13" s="7" t="s">
        <v>7</v>
      </c>
    </row>
    <row r="14" spans="1:8" ht="14.25">
      <c r="A14" s="9">
        <v>4</v>
      </c>
      <c r="B14" s="10" t="s">
        <v>46</v>
      </c>
      <c r="C14" s="14" t="s">
        <v>54</v>
      </c>
      <c r="D14" s="1" t="s">
        <v>7</v>
      </c>
      <c r="G14" s="13" t="s">
        <v>9</v>
      </c>
      <c r="H14" s="7"/>
    </row>
    <row r="15" spans="2:8" ht="14.25">
      <c r="B15" s="10">
        <v>6</v>
      </c>
      <c r="C15" s="23" t="s">
        <v>51</v>
      </c>
      <c r="D15" s="1" t="s">
        <v>7</v>
      </c>
      <c r="G15" s="12" t="s">
        <v>35</v>
      </c>
      <c r="H15" s="7"/>
    </row>
    <row r="16" spans="2:8" ht="14.25">
      <c r="B16" s="10" t="s">
        <v>46</v>
      </c>
      <c r="C16" s="24" t="s">
        <v>61</v>
      </c>
      <c r="D16" s="1" t="s">
        <v>7</v>
      </c>
      <c r="G16" s="12" t="s">
        <v>10</v>
      </c>
      <c r="H16" s="7"/>
    </row>
    <row r="17" spans="2:8" ht="14.25">
      <c r="B17" s="3" t="s">
        <v>62</v>
      </c>
      <c r="C17" s="1" t="s">
        <v>63</v>
      </c>
      <c r="D17" s="1" t="s">
        <v>7</v>
      </c>
      <c r="G17" s="12" t="s">
        <v>11</v>
      </c>
      <c r="H17" s="7"/>
    </row>
    <row r="18" spans="7:8" ht="14.25">
      <c r="G18" s="12" t="s">
        <v>12</v>
      </c>
      <c r="H18" s="7"/>
    </row>
    <row r="19" spans="1:8" ht="14.25">
      <c r="A19" s="9">
        <v>5</v>
      </c>
      <c r="B19" s="10">
        <v>100</v>
      </c>
      <c r="C19" s="7" t="s">
        <v>109</v>
      </c>
      <c r="D19" s="1" t="s">
        <v>7</v>
      </c>
      <c r="G19" s="6" t="s">
        <v>28</v>
      </c>
      <c r="H19" s="7"/>
    </row>
    <row r="20" spans="2:8" ht="14.25">
      <c r="B20" s="10" t="s">
        <v>44</v>
      </c>
      <c r="C20" s="21" t="s">
        <v>108</v>
      </c>
      <c r="D20" s="1" t="s">
        <v>7</v>
      </c>
      <c r="G20" s="13" t="s">
        <v>13</v>
      </c>
      <c r="H20" s="7"/>
    </row>
    <row r="21" spans="2:8" ht="14.25">
      <c r="B21" s="10" t="s">
        <v>62</v>
      </c>
      <c r="C21" s="21" t="s">
        <v>63</v>
      </c>
      <c r="D21" s="1" t="s">
        <v>7</v>
      </c>
      <c r="G21" s="12" t="s">
        <v>7</v>
      </c>
      <c r="H21" s="7"/>
    </row>
    <row r="22" spans="2:8" ht="14.25">
      <c r="B22" s="10" t="s">
        <v>7</v>
      </c>
      <c r="C22" s="21" t="s">
        <v>7</v>
      </c>
      <c r="D22" s="1" t="s">
        <v>7</v>
      </c>
      <c r="G22" s="12" t="s">
        <v>7</v>
      </c>
      <c r="H22" s="7"/>
    </row>
    <row r="23" spans="7:8" ht="14.25">
      <c r="G23" s="12" t="s">
        <v>7</v>
      </c>
      <c r="H23" s="7"/>
    </row>
    <row r="24" spans="1:8" ht="14.25">
      <c r="A24" s="9" t="s">
        <v>65</v>
      </c>
      <c r="B24" s="20" t="s">
        <v>52</v>
      </c>
      <c r="C24" s="20" t="s">
        <v>53</v>
      </c>
      <c r="D24" s="1" t="s">
        <v>7</v>
      </c>
      <c r="G24" s="26" t="s">
        <v>57</v>
      </c>
      <c r="H24" s="7"/>
    </row>
    <row r="25" spans="2:5" ht="14.25">
      <c r="B25" s="1" t="s">
        <v>64</v>
      </c>
      <c r="C25" s="20" t="s">
        <v>106</v>
      </c>
      <c r="D25" s="1" t="s">
        <v>7</v>
      </c>
      <c r="E25" s="4"/>
    </row>
    <row r="26" spans="2:4" ht="14.25">
      <c r="B26" s="1" t="s">
        <v>36</v>
      </c>
      <c r="C26" s="20" t="s">
        <v>107</v>
      </c>
      <c r="D26" s="1" t="s">
        <v>7</v>
      </c>
    </row>
    <row r="27" spans="2:3" ht="14.25">
      <c r="B27" s="1" t="s">
        <v>7</v>
      </c>
      <c r="C27" s="20"/>
    </row>
    <row r="29" spans="1:4" ht="14.25">
      <c r="A29" s="9"/>
      <c r="D29" s="1" t="s">
        <v>7</v>
      </c>
    </row>
    <row r="30" spans="1:5" ht="14.25">
      <c r="A30"/>
      <c r="B30" s="4"/>
      <c r="C30" s="2" t="s">
        <v>14</v>
      </c>
      <c r="D30" s="4"/>
      <c r="E30" s="4"/>
    </row>
    <row r="31" spans="1:5" ht="14.25">
      <c r="A31"/>
      <c r="B31" s="4"/>
      <c r="C31" s="4"/>
      <c r="D31" s="4"/>
      <c r="E31" s="4"/>
    </row>
    <row r="32" spans="1:5" ht="14.25">
      <c r="A32"/>
      <c r="B32" s="4"/>
      <c r="C32" s="4"/>
      <c r="D32" s="4"/>
      <c r="E32" s="4"/>
    </row>
    <row r="33" spans="1:8" ht="14.25">
      <c r="A33"/>
      <c r="B33" s="4" t="s">
        <v>15</v>
      </c>
      <c r="C33" s="4" t="s">
        <v>16</v>
      </c>
      <c r="D33" s="42" t="s">
        <v>56</v>
      </c>
      <c r="E33" s="29" t="s">
        <v>17</v>
      </c>
      <c r="F33" s="4" t="s">
        <v>18</v>
      </c>
      <c r="G33" s="4" t="s">
        <v>19</v>
      </c>
      <c r="H33" s="4" t="s">
        <v>20</v>
      </c>
    </row>
    <row r="34" spans="1:8" ht="14.25">
      <c r="A34" t="s">
        <v>21</v>
      </c>
      <c r="C34"/>
      <c r="D34" s="43"/>
      <c r="E34" s="30">
        <v>5</v>
      </c>
      <c r="F34" s="1" t="s">
        <v>7</v>
      </c>
      <c r="G34" s="1">
        <f aca="true" t="shared" si="0" ref="G34:G40">SUM(B34:F34)</f>
        <v>5</v>
      </c>
      <c r="H34" s="1">
        <v>0</v>
      </c>
    </row>
    <row r="35" spans="1:8" ht="14.25">
      <c r="A35" t="s">
        <v>22</v>
      </c>
      <c r="C35"/>
      <c r="D35" s="43"/>
      <c r="E35" s="41">
        <v>5</v>
      </c>
      <c r="F35" s="1" t="s">
        <v>7</v>
      </c>
      <c r="G35" s="1">
        <f t="shared" si="0"/>
        <v>5</v>
      </c>
      <c r="H35" s="1">
        <v>0</v>
      </c>
    </row>
    <row r="36" spans="1:8" ht="14.25">
      <c r="A36" t="s">
        <v>23</v>
      </c>
      <c r="C36"/>
      <c r="D36" s="43"/>
      <c r="E36" s="41">
        <v>5</v>
      </c>
      <c r="F36" s="1" t="s">
        <v>7</v>
      </c>
      <c r="G36" s="1">
        <f t="shared" si="0"/>
        <v>5</v>
      </c>
      <c r="H36" s="1">
        <v>0</v>
      </c>
    </row>
    <row r="37" spans="1:8" ht="14.25">
      <c r="A37" t="s">
        <v>24</v>
      </c>
      <c r="D37" s="43"/>
      <c r="E37" s="41">
        <v>5</v>
      </c>
      <c r="F37" s="1" t="s">
        <v>7</v>
      </c>
      <c r="G37" s="1">
        <f t="shared" si="0"/>
        <v>5</v>
      </c>
      <c r="H37" s="1">
        <v>0</v>
      </c>
    </row>
    <row r="38" spans="1:8" ht="14.25">
      <c r="A38" t="s">
        <v>25</v>
      </c>
      <c r="B38" s="20"/>
      <c r="D38" s="43"/>
      <c r="E38" s="30">
        <v>5</v>
      </c>
      <c r="F38" s="1" t="s">
        <v>7</v>
      </c>
      <c r="G38" s="1">
        <f t="shared" si="0"/>
        <v>5</v>
      </c>
      <c r="H38" s="1">
        <v>0</v>
      </c>
    </row>
    <row r="39" spans="1:8" ht="14.25">
      <c r="A39" t="s">
        <v>26</v>
      </c>
      <c r="C39" s="31"/>
      <c r="D39" s="43"/>
      <c r="E39" s="41"/>
      <c r="F39" s="1" t="s">
        <v>7</v>
      </c>
      <c r="G39" s="1">
        <f t="shared" si="0"/>
        <v>0</v>
      </c>
      <c r="H39" s="1">
        <v>0</v>
      </c>
    </row>
    <row r="40" spans="1:8" ht="14.25">
      <c r="A40" t="s">
        <v>27</v>
      </c>
      <c r="C40" s="31"/>
      <c r="D40" s="20" t="s">
        <v>7</v>
      </c>
      <c r="E40" s="5"/>
      <c r="F40" s="1"/>
      <c r="G40" s="1">
        <f t="shared" si="0"/>
        <v>0</v>
      </c>
      <c r="H40" s="1">
        <v>0</v>
      </c>
    </row>
    <row r="41" spans="1:8" ht="14.25" thickBot="1">
      <c r="A41"/>
      <c r="B41"/>
      <c r="C41"/>
      <c r="D41"/>
      <c r="F41" s="1"/>
      <c r="G41" s="19">
        <f>SUM(G34:G40)/60</f>
        <v>0.4166666666666667</v>
      </c>
      <c r="H41" s="19">
        <f>SUM(H34:H40)/60</f>
        <v>0</v>
      </c>
    </row>
    <row r="42" spans="1:8" ht="14.25">
      <c r="A42" s="15"/>
      <c r="B42" s="10"/>
      <c r="C42" s="7"/>
      <c r="D42" s="7" t="e">
        <f>IF(ISNA(VLOOKUP($C42,FoodList,2,FALSE)),"",VLOOKUP($C42,FoodList,2,FALSE))</f>
        <v>#REF!</v>
      </c>
      <c r="E42" s="16" t="e">
        <f>IF($D42="","",IF($B42&lt;&gt;1,VLOOKUP($C42,FoodList,3,FALSE)*$B42,VLOOKUP($C42,FoodList,3,FALSE)))</f>
        <v>#REF!</v>
      </c>
      <c r="F42" s="17" t="e">
        <f>IF($D42="","",IF($B42&lt;&gt;1,VLOOKUP($C42,FoodList,4,FALSE)*$B42,VLOOKUP($C42,FoodList,4,FALSE)))</f>
        <v>#REF!</v>
      </c>
      <c r="G42" s="16" t="e">
        <f>IF($D42="","",IF($B42&lt;&gt;1,VLOOKUP($C42,FoodList,5,FALSE)*$B42,VLOOKUP($C42,FoodList,5,FALSE)))</f>
        <v>#REF!</v>
      </c>
      <c r="H42" s="18" t="e">
        <f>IF($D42="","",IF($B42&lt;&gt;1,VLOOKUP($C42,FoodList,6,FALSE)*$B42,VLOOKUP($C42,FoodList,6,FALSE)))</f>
        <v>#REF!</v>
      </c>
    </row>
    <row r="48" ht="14.25">
      <c r="B48" s="1" t="s">
        <v>7</v>
      </c>
    </row>
  </sheetData>
  <sheetProtection/>
  <conditionalFormatting sqref="E42">
    <cfRule type="cellIs" priority="5" dxfId="0" operator="equal" stopIfTrue="1">
      <formula>"isna"</formula>
    </cfRule>
  </conditionalFormatting>
  <conditionalFormatting sqref="E42">
    <cfRule type="cellIs" priority="2" dxfId="0" operator="equal" stopIfTrue="1">
      <formula>"isna"</formula>
    </cfRule>
  </conditionalFormatting>
  <conditionalFormatting sqref="E42">
    <cfRule type="cellIs" priority="1" dxfId="0" operator="equal" stopIfTrue="1">
      <formula>"isna"</formula>
    </cfRule>
  </conditionalFormatting>
  <dataValidations count="1">
    <dataValidation type="list" allowBlank="1" showInputMessage="1" showErrorMessage="1" sqref="C2:C4">
      <formula1>FoodItems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7109375" style="0" customWidth="1"/>
    <col min="2" max="2" width="36.57421875" style="0" customWidth="1"/>
    <col min="3" max="3" width="6.28125" style="0" customWidth="1"/>
    <col min="4" max="4" width="13.8515625" style="0" customWidth="1"/>
    <col min="5" max="5" width="12.28125" style="0" customWidth="1"/>
    <col min="6" max="6" width="29.8515625" style="0" customWidth="1"/>
  </cols>
  <sheetData>
    <row r="1" spans="1:6" ht="14.25">
      <c r="A1" s="33" t="s">
        <v>69</v>
      </c>
      <c r="B1" s="33" t="s">
        <v>37</v>
      </c>
      <c r="C1" s="33" t="s">
        <v>38</v>
      </c>
      <c r="D1" s="33" t="s">
        <v>39</v>
      </c>
      <c r="E1" s="32"/>
      <c r="F1" s="32"/>
    </row>
    <row r="2" spans="1:6" ht="14.25">
      <c r="A2" s="35" t="s">
        <v>70</v>
      </c>
      <c r="B2" s="33"/>
      <c r="C2" s="33"/>
      <c r="D2" s="33"/>
      <c r="E2" s="33"/>
      <c r="F2" s="33"/>
    </row>
    <row r="3" spans="1:6" ht="14.25">
      <c r="A3" s="32" t="s">
        <v>7</v>
      </c>
      <c r="B3" s="36" t="s">
        <v>71</v>
      </c>
      <c r="C3" s="32">
        <v>3</v>
      </c>
      <c r="D3" s="32">
        <v>30</v>
      </c>
      <c r="E3" s="32"/>
      <c r="F3" s="32"/>
    </row>
    <row r="4" spans="1:6" ht="14.25">
      <c r="A4" s="32"/>
      <c r="B4" s="36" t="s">
        <v>72</v>
      </c>
      <c r="C4" s="32">
        <v>3</v>
      </c>
      <c r="D4" s="32">
        <v>12</v>
      </c>
      <c r="E4" s="32" t="s">
        <v>73</v>
      </c>
      <c r="F4" s="32"/>
    </row>
    <row r="5" spans="1:6" ht="14.25">
      <c r="A5" s="32"/>
      <c r="B5" s="36" t="s">
        <v>74</v>
      </c>
      <c r="C5" s="32">
        <v>3</v>
      </c>
      <c r="D5" s="32">
        <v>10</v>
      </c>
      <c r="E5" s="32"/>
      <c r="F5" s="32"/>
    </row>
    <row r="6" spans="1:6" ht="14.25">
      <c r="A6" s="32"/>
      <c r="B6" s="36" t="s">
        <v>75</v>
      </c>
      <c r="C6" s="32">
        <v>3</v>
      </c>
      <c r="D6" s="32">
        <v>25</v>
      </c>
      <c r="E6" s="32" t="s">
        <v>73</v>
      </c>
      <c r="F6" s="32"/>
    </row>
    <row r="7" spans="1:6" ht="14.25">
      <c r="A7" s="32"/>
      <c r="B7" s="36" t="s">
        <v>76</v>
      </c>
      <c r="C7" s="32">
        <v>4</v>
      </c>
      <c r="D7" s="37">
        <v>25</v>
      </c>
      <c r="E7" s="32"/>
      <c r="F7" s="32"/>
    </row>
    <row r="8" spans="1:6" ht="14.25">
      <c r="A8" s="32"/>
      <c r="B8" s="36" t="s">
        <v>7</v>
      </c>
      <c r="C8" s="32" t="s">
        <v>7</v>
      </c>
      <c r="D8" s="32" t="s">
        <v>7</v>
      </c>
      <c r="E8" s="32" t="s">
        <v>7</v>
      </c>
      <c r="F8" s="32"/>
    </row>
    <row r="9" spans="1:6" ht="14.25">
      <c r="A9" s="32"/>
      <c r="B9" s="36" t="s">
        <v>7</v>
      </c>
      <c r="C9" s="32" t="s">
        <v>7</v>
      </c>
      <c r="D9" s="32" t="s">
        <v>7</v>
      </c>
      <c r="E9" s="32"/>
      <c r="F9" s="32"/>
    </row>
    <row r="10" ht="14.25">
      <c r="B10" s="27"/>
    </row>
    <row r="11" spans="1:6" ht="14.25">
      <c r="A11" s="35" t="s">
        <v>77</v>
      </c>
      <c r="B11" s="32"/>
      <c r="C11" s="32"/>
      <c r="D11" s="32"/>
      <c r="E11" s="32"/>
      <c r="F11" s="32"/>
    </row>
    <row r="12" spans="1:6" ht="14.25">
      <c r="A12" s="32"/>
      <c r="B12" s="36" t="s">
        <v>78</v>
      </c>
      <c r="C12" s="32">
        <v>4</v>
      </c>
      <c r="D12" s="32">
        <v>15</v>
      </c>
      <c r="E12" s="32"/>
      <c r="F12" s="32"/>
    </row>
    <row r="13" spans="1:6" ht="14.25">
      <c r="A13" s="32"/>
      <c r="B13" s="36" t="s">
        <v>79</v>
      </c>
      <c r="C13" s="32">
        <v>4</v>
      </c>
      <c r="D13" s="32">
        <v>12</v>
      </c>
      <c r="E13" s="32"/>
      <c r="F13" s="32"/>
    </row>
    <row r="14" spans="1:6" ht="14.25">
      <c r="A14" s="32"/>
      <c r="B14" s="36" t="s">
        <v>80</v>
      </c>
      <c r="C14" s="32">
        <v>4</v>
      </c>
      <c r="D14" s="32">
        <v>15</v>
      </c>
      <c r="E14" s="32"/>
      <c r="F14" s="32"/>
    </row>
    <row r="15" spans="1:6" ht="14.25">
      <c r="A15" s="32"/>
      <c r="B15" s="36" t="s">
        <v>81</v>
      </c>
      <c r="C15" s="32">
        <v>4</v>
      </c>
      <c r="D15" s="32">
        <v>10</v>
      </c>
      <c r="E15" s="32" t="s">
        <v>82</v>
      </c>
      <c r="F15" s="32"/>
    </row>
    <row r="16" spans="1:6" ht="14.25">
      <c r="A16" s="32"/>
      <c r="B16" s="36" t="s">
        <v>7</v>
      </c>
      <c r="C16" s="32" t="s">
        <v>7</v>
      </c>
      <c r="D16" s="32" t="s">
        <v>7</v>
      </c>
      <c r="E16" s="32"/>
      <c r="F16" s="32"/>
    </row>
    <row r="17" spans="1:5" ht="14.25">
      <c r="A17" s="32"/>
      <c r="B17" s="36" t="s">
        <v>7</v>
      </c>
      <c r="C17" s="32" t="s">
        <v>7</v>
      </c>
      <c r="D17" s="32" t="s">
        <v>7</v>
      </c>
      <c r="E17" s="32"/>
    </row>
    <row r="18" spans="1:5" ht="14.25">
      <c r="A18" s="36"/>
      <c r="B18" s="32"/>
      <c r="C18" s="32"/>
      <c r="D18" s="32"/>
      <c r="E18" s="32"/>
    </row>
    <row r="19" spans="1:5" ht="14.25">
      <c r="A19" s="35" t="s">
        <v>83</v>
      </c>
      <c r="B19" s="32"/>
      <c r="C19" s="32"/>
      <c r="D19" s="32"/>
      <c r="E19" s="32"/>
    </row>
    <row r="20" spans="1:5" ht="14.25">
      <c r="A20" s="32"/>
      <c r="B20" s="36" t="s">
        <v>84</v>
      </c>
      <c r="C20" s="32">
        <v>3</v>
      </c>
      <c r="D20" s="32">
        <v>12</v>
      </c>
      <c r="E20" s="32"/>
    </row>
    <row r="21" spans="1:5" ht="14.25">
      <c r="A21" s="32"/>
      <c r="B21" s="36" t="s">
        <v>85</v>
      </c>
      <c r="C21" s="32">
        <v>2</v>
      </c>
      <c r="D21" s="34">
        <v>50</v>
      </c>
      <c r="E21" s="32"/>
    </row>
    <row r="22" spans="1:5" ht="14.25">
      <c r="A22" s="32"/>
      <c r="B22" s="36" t="s">
        <v>86</v>
      </c>
      <c r="C22" s="32">
        <v>3</v>
      </c>
      <c r="D22" s="32">
        <v>12</v>
      </c>
      <c r="E22" s="32"/>
    </row>
    <row r="23" spans="1:5" ht="14.25">
      <c r="A23" s="32"/>
      <c r="B23" s="38" t="s">
        <v>87</v>
      </c>
      <c r="C23" s="32">
        <v>3</v>
      </c>
      <c r="D23" s="34" t="s">
        <v>88</v>
      </c>
      <c r="E23" s="32"/>
    </row>
    <row r="24" spans="1:5" ht="14.25">
      <c r="A24" s="32"/>
      <c r="B24" s="38" t="s">
        <v>89</v>
      </c>
      <c r="C24" s="32">
        <v>2</v>
      </c>
      <c r="D24" s="34" t="s">
        <v>90</v>
      </c>
      <c r="E24" s="32" t="s">
        <v>7</v>
      </c>
    </row>
    <row r="25" spans="1:5" ht="14.25">
      <c r="A25" s="32"/>
      <c r="B25" s="38" t="s">
        <v>91</v>
      </c>
      <c r="C25" s="32">
        <v>1</v>
      </c>
      <c r="D25" s="34" t="s">
        <v>92</v>
      </c>
      <c r="E25" s="32"/>
    </row>
    <row r="26" spans="1:5" ht="14.25">
      <c r="A26" s="32"/>
      <c r="B26" s="38"/>
      <c r="C26" s="32"/>
      <c r="D26" s="32"/>
      <c r="E26" s="32"/>
    </row>
    <row r="27" spans="1:5" ht="14.25">
      <c r="A27" s="32"/>
      <c r="B27" s="38" t="s">
        <v>93</v>
      </c>
      <c r="C27" s="32"/>
      <c r="D27" s="32"/>
      <c r="E27" s="32"/>
    </row>
    <row r="29" spans="1:5" ht="14.25">
      <c r="A29" s="39" t="s">
        <v>94</v>
      </c>
      <c r="B29" s="32"/>
      <c r="C29" s="32"/>
      <c r="D29" s="32"/>
      <c r="E29" s="32"/>
    </row>
    <row r="30" spans="1:5" ht="14.25">
      <c r="A30" s="32"/>
      <c r="B30" s="38" t="s">
        <v>95</v>
      </c>
      <c r="C30" s="32">
        <v>3</v>
      </c>
      <c r="D30" s="32">
        <v>15</v>
      </c>
      <c r="E30" s="32"/>
    </row>
    <row r="31" spans="1:5" ht="14.25">
      <c r="A31" s="32"/>
      <c r="B31" s="38" t="s">
        <v>96</v>
      </c>
      <c r="C31" s="32">
        <v>3</v>
      </c>
      <c r="D31" s="32">
        <v>15</v>
      </c>
      <c r="E31" s="32"/>
    </row>
    <row r="32" spans="1:5" ht="14.25">
      <c r="A32" s="32"/>
      <c r="B32" s="38" t="s">
        <v>97</v>
      </c>
      <c r="C32" s="32">
        <v>3</v>
      </c>
      <c r="D32" s="32">
        <v>15</v>
      </c>
      <c r="E32" s="32"/>
    </row>
    <row r="33" spans="1:5" ht="14.25">
      <c r="A33" s="32"/>
      <c r="B33" s="38" t="s">
        <v>98</v>
      </c>
      <c r="C33" s="32">
        <v>3</v>
      </c>
      <c r="D33" s="32">
        <v>15</v>
      </c>
      <c r="E33" s="32"/>
    </row>
    <row r="34" spans="1:5" ht="14.25">
      <c r="A34" s="32"/>
      <c r="B34" s="38" t="s">
        <v>99</v>
      </c>
      <c r="C34" s="32">
        <v>3</v>
      </c>
      <c r="D34" s="32">
        <v>12</v>
      </c>
      <c r="E34" s="32" t="s">
        <v>7</v>
      </c>
    </row>
    <row r="36" spans="1:5" ht="14.25">
      <c r="A36" s="40" t="s">
        <v>100</v>
      </c>
      <c r="B36" s="32"/>
      <c r="C36" s="32"/>
      <c r="D36" s="32"/>
      <c r="E36" s="32"/>
    </row>
    <row r="37" spans="1:5" ht="14.25">
      <c r="A37" s="32"/>
      <c r="B37" s="36" t="s">
        <v>101</v>
      </c>
      <c r="C37" s="32">
        <v>4</v>
      </c>
      <c r="D37" s="32">
        <v>25</v>
      </c>
      <c r="E37" s="32" t="s">
        <v>7</v>
      </c>
    </row>
    <row r="38" spans="1:5" ht="14.25">
      <c r="A38" s="32"/>
      <c r="B38" s="36" t="s">
        <v>102</v>
      </c>
      <c r="C38" s="32">
        <v>4</v>
      </c>
      <c r="D38" s="32">
        <v>12</v>
      </c>
      <c r="E38" s="32"/>
    </row>
    <row r="39" spans="1:5" ht="14.25">
      <c r="A39" s="32"/>
      <c r="B39" s="36" t="s">
        <v>103</v>
      </c>
      <c r="C39" s="32">
        <v>4</v>
      </c>
      <c r="D39" s="32">
        <v>12</v>
      </c>
      <c r="E39" s="32" t="s">
        <v>7</v>
      </c>
    </row>
    <row r="40" spans="1:5" ht="14.25">
      <c r="A40" s="32"/>
      <c r="B40" s="36" t="s">
        <v>104</v>
      </c>
      <c r="C40" s="32">
        <v>3</v>
      </c>
      <c r="D40" s="32">
        <v>6</v>
      </c>
      <c r="E40" s="32" t="s">
        <v>7</v>
      </c>
    </row>
    <row r="41" spans="1:5" ht="14.25">
      <c r="A41" s="32"/>
      <c r="B41" s="36" t="s">
        <v>105</v>
      </c>
      <c r="C41" s="32">
        <v>4</v>
      </c>
      <c r="D41" s="32">
        <v>12</v>
      </c>
      <c r="E41" s="32" t="s">
        <v>7</v>
      </c>
    </row>
    <row r="44" ht="14.25">
      <c r="A44" s="28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</dc:creator>
  <cp:keywords/>
  <dc:description/>
  <cp:lastModifiedBy>nathan harewood</cp:lastModifiedBy>
  <dcterms:created xsi:type="dcterms:W3CDTF">2011-04-25T13:11:22Z</dcterms:created>
  <dcterms:modified xsi:type="dcterms:W3CDTF">2016-01-31T00:08:17Z</dcterms:modified>
  <cp:category/>
  <cp:version/>
  <cp:contentType/>
  <cp:contentStatus/>
</cp:coreProperties>
</file>